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5840" windowHeight="8085"/>
  </bookViews>
  <sheets>
    <sheet name="Лист1" sheetId="1" r:id="rId1"/>
  </sheets>
  <definedNames>
    <definedName name="Загальне_витрати">Лист1!$K$11</definedName>
    <definedName name="Загальне_дохід">Лист1!$C$11</definedName>
    <definedName name="Різниця">Лист1!$F$12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G16" i="1" s="1"/>
  <c r="K11" i="1" l="1"/>
  <c r="D10" i="1"/>
  <c r="E10" i="1"/>
  <c r="F10" i="1"/>
  <c r="C10" i="1"/>
  <c r="C11" i="1" l="1"/>
  <c r="F12" i="1" s="1"/>
  <c r="D22" i="1" l="1"/>
  <c r="D21" i="1"/>
</calcChain>
</file>

<file path=xl/sharedStrings.xml><?xml version="1.0" encoding="utf-8"?>
<sst xmlns="http://schemas.openxmlformats.org/spreadsheetml/2006/main" count="37" uniqueCount="35">
  <si>
    <t>Батько</t>
  </si>
  <si>
    <t>Мати</t>
  </si>
  <si>
    <t>заробітня платня</t>
  </si>
  <si>
    <t>доход від особистого господарства</t>
  </si>
  <si>
    <t>стипендія</t>
  </si>
  <si>
    <t>Всього по статтям</t>
  </si>
  <si>
    <t>Донька/студентка</t>
  </si>
  <si>
    <t xml:space="preserve">Син/учень 7 класу </t>
  </si>
  <si>
    <t xml:space="preserve">Загальне </t>
  </si>
  <si>
    <t xml:space="preserve">Транспортні витрати </t>
  </si>
  <si>
    <t xml:space="preserve">Одноразові витрати </t>
  </si>
  <si>
    <t xml:space="preserve">Сімейний бюджет родини  за листопад </t>
  </si>
  <si>
    <t>Харчування/особиста гігієна</t>
  </si>
  <si>
    <t>Обов'язкові періодичні платежі</t>
  </si>
  <si>
    <t>Комунальні платежі  платежі</t>
  </si>
  <si>
    <t>Володіння паєм</t>
  </si>
  <si>
    <t xml:space="preserve">Витрати на свійску худобу </t>
  </si>
  <si>
    <t>Непередбачувані витрати</t>
  </si>
  <si>
    <t>оздоровчу путівку для всієї родини</t>
  </si>
  <si>
    <t>вартість в грн.</t>
  </si>
  <si>
    <t xml:space="preserve">Різниця </t>
  </si>
  <si>
    <t>кількість місяців</t>
  </si>
  <si>
    <t xml:space="preserve">Так </t>
  </si>
  <si>
    <t>Ні</t>
  </si>
  <si>
    <t>Ваша думка</t>
  </si>
  <si>
    <t xml:space="preserve">Статті доходів  родини </t>
  </si>
  <si>
    <t xml:space="preserve">Статті витрат   родини </t>
  </si>
  <si>
    <t>Смартфон останньої моделі</t>
  </si>
  <si>
    <t xml:space="preserve">Прожитковий мінімум в Україні становить </t>
  </si>
  <si>
    <t xml:space="preserve">грн </t>
  </si>
  <si>
    <t xml:space="preserve">Дохід на одного члена родини становить </t>
  </si>
  <si>
    <t xml:space="preserve">Чи може родина  придбати один раз на рік  </t>
  </si>
  <si>
    <t>Задача 1</t>
  </si>
  <si>
    <t>Задача 2</t>
  </si>
  <si>
    <t>інше (приклад, грошові подарунки від бабусі та дідуся)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</si>
</sst>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6" borderId="15" xfId="0" applyFill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6" borderId="19" xfId="0" applyFont="1" applyFill="1" applyBorder="1"/>
    <xf numFmtId="0" fontId="1" fillId="6" borderId="2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/>
    <xf numFmtId="0" fontId="0" fillId="6" borderId="10" xfId="0" applyFill="1" applyBorder="1"/>
    <xf numFmtId="0" fontId="1" fillId="6" borderId="27" xfId="0" applyFont="1" applyFill="1" applyBorder="1"/>
    <xf numFmtId="0" fontId="3" fillId="0" borderId="0" xfId="0" applyFont="1" applyAlignment="1"/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7" borderId="7" xfId="0" applyFill="1" applyBorder="1"/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8" borderId="28" xfId="0" applyFill="1" applyBorder="1"/>
    <xf numFmtId="0" fontId="0" fillId="8" borderId="29" xfId="0" applyFill="1" applyBorder="1"/>
    <xf numFmtId="0" fontId="0" fillId="0" borderId="8" xfId="0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0" fontId="0" fillId="0" borderId="31" xfId="0" applyBorder="1"/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6" xfId="0" applyBorder="1"/>
    <xf numFmtId="0" fontId="0" fillId="0" borderId="17" xfId="0" applyBorder="1"/>
    <xf numFmtId="0" fontId="0" fillId="0" borderId="33" xfId="0" applyBorder="1"/>
    <xf numFmtId="9" fontId="0" fillId="6" borderId="1" xfId="1" applyFont="1" applyFill="1" applyBorder="1"/>
    <xf numFmtId="0" fontId="0" fillId="0" borderId="36" xfId="0" applyBorder="1"/>
    <xf numFmtId="0" fontId="0" fillId="0" borderId="5" xfId="0" applyBorder="1"/>
    <xf numFmtId="0" fontId="2" fillId="0" borderId="5" xfId="0" applyFont="1" applyFill="1" applyBorder="1" applyAlignment="1"/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/>
    <xf numFmtId="0" fontId="0" fillId="0" borderId="35" xfId="0" applyBorder="1"/>
    <xf numFmtId="0" fontId="0" fillId="0" borderId="6" xfId="0" applyBorder="1"/>
    <xf numFmtId="0" fontId="6" fillId="0" borderId="0" xfId="0" applyFont="1" applyBorder="1"/>
    <xf numFmtId="0" fontId="6" fillId="0" borderId="0" xfId="0" applyFont="1" applyFill="1" applyBorder="1"/>
    <xf numFmtId="0" fontId="3" fillId="4" borderId="28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87" zoomScaleNormal="87" workbookViewId="0">
      <selection activeCell="G13" sqref="G13"/>
    </sheetView>
  </sheetViews>
  <sheetFormatPr defaultRowHeight="15" x14ac:dyDescent="0.25"/>
  <cols>
    <col min="1" max="1" width="3.28515625" customWidth="1"/>
    <col min="2" max="2" width="24.28515625" customWidth="1"/>
    <col min="5" max="5" width="10.42578125" customWidth="1"/>
    <col min="6" max="6" width="11.28515625" customWidth="1"/>
    <col min="7" max="7" width="13" customWidth="1"/>
    <col min="8" max="8" width="11.42578125" customWidth="1"/>
    <col min="9" max="9" width="4.28515625" customWidth="1"/>
    <col min="10" max="10" width="29.7109375" customWidth="1"/>
  </cols>
  <sheetData>
    <row r="1" spans="1:14" ht="32.25" thickBot="1" x14ac:dyDescent="0.55000000000000004">
      <c r="A1" s="63" t="s">
        <v>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21"/>
      <c r="N1" s="21"/>
    </row>
    <row r="2" spans="1:14" ht="15.75" thickBot="1" x14ac:dyDescent="0.3">
      <c r="A2" s="52"/>
      <c r="B2" s="2"/>
      <c r="C2" s="2"/>
      <c r="D2" s="2"/>
      <c r="E2" s="2"/>
      <c r="F2" s="2"/>
      <c r="G2" s="2"/>
      <c r="H2" s="2"/>
      <c r="I2" s="2"/>
      <c r="J2" s="2"/>
      <c r="K2" s="2"/>
      <c r="L2" s="53"/>
    </row>
    <row r="3" spans="1:14" ht="27" customHeight="1" x14ac:dyDescent="0.35">
      <c r="A3" s="78" t="s">
        <v>25</v>
      </c>
      <c r="B3" s="79"/>
      <c r="C3" s="79"/>
      <c r="D3" s="79"/>
      <c r="E3" s="79"/>
      <c r="F3" s="80"/>
      <c r="G3" s="2"/>
      <c r="H3" s="2"/>
      <c r="I3" s="81" t="s">
        <v>26</v>
      </c>
      <c r="J3" s="82"/>
      <c r="K3" s="83"/>
      <c r="L3" s="54"/>
      <c r="M3" s="18"/>
      <c r="N3" s="18"/>
    </row>
    <row r="4" spans="1:14" ht="29.25" customHeight="1" x14ac:dyDescent="0.25">
      <c r="A4" s="25"/>
      <c r="B4" s="3"/>
      <c r="C4" s="12" t="s">
        <v>0</v>
      </c>
      <c r="D4" s="12" t="s">
        <v>1</v>
      </c>
      <c r="E4" s="13" t="s">
        <v>6</v>
      </c>
      <c r="F4" s="14" t="s">
        <v>7</v>
      </c>
      <c r="G4" s="2"/>
      <c r="H4" s="2"/>
      <c r="I4" s="33">
        <v>1</v>
      </c>
      <c r="J4" s="23" t="s">
        <v>14</v>
      </c>
      <c r="K4" s="41">
        <v>3000</v>
      </c>
      <c r="L4" s="55"/>
      <c r="M4" s="17"/>
      <c r="N4" s="17"/>
    </row>
    <row r="5" spans="1:14" x14ac:dyDescent="0.25">
      <c r="A5" s="25">
        <v>1</v>
      </c>
      <c r="B5" s="24" t="s">
        <v>2</v>
      </c>
      <c r="C5" s="3">
        <v>4200</v>
      </c>
      <c r="D5" s="3">
        <v>2200</v>
      </c>
      <c r="E5" s="3"/>
      <c r="F5" s="4"/>
      <c r="G5" s="2"/>
      <c r="H5" s="2"/>
      <c r="I5" s="33">
        <v>2</v>
      </c>
      <c r="J5" s="23" t="s">
        <v>12</v>
      </c>
      <c r="K5" s="42">
        <v>5000</v>
      </c>
      <c r="L5" s="53"/>
    </row>
    <row r="6" spans="1:14" ht="30" x14ac:dyDescent="0.25">
      <c r="A6" s="25">
        <v>2</v>
      </c>
      <c r="B6" s="23" t="s">
        <v>3</v>
      </c>
      <c r="C6" s="3">
        <v>3000</v>
      </c>
      <c r="D6" s="3">
        <v>1000</v>
      </c>
      <c r="E6" s="3">
        <v>500</v>
      </c>
      <c r="F6" s="4"/>
      <c r="G6" s="2"/>
      <c r="H6" s="2"/>
      <c r="I6" s="33">
        <v>3</v>
      </c>
      <c r="J6" s="23" t="s">
        <v>9</v>
      </c>
      <c r="K6" s="42">
        <v>500</v>
      </c>
      <c r="L6" s="53"/>
    </row>
    <row r="7" spans="1:14" ht="24.75" customHeight="1" x14ac:dyDescent="0.25">
      <c r="A7" s="25">
        <v>3</v>
      </c>
      <c r="B7" s="24" t="s">
        <v>4</v>
      </c>
      <c r="C7" s="3"/>
      <c r="D7" s="3"/>
      <c r="E7" s="3">
        <v>1200</v>
      </c>
      <c r="F7" s="4"/>
      <c r="G7" s="2"/>
      <c r="H7" s="2"/>
      <c r="I7" s="33">
        <v>4</v>
      </c>
      <c r="J7" s="24" t="s">
        <v>10</v>
      </c>
      <c r="K7" s="42">
        <v>1000</v>
      </c>
      <c r="L7" s="53"/>
    </row>
    <row r="8" spans="1:14" ht="24.75" customHeight="1" x14ac:dyDescent="0.25">
      <c r="A8" s="26">
        <v>4</v>
      </c>
      <c r="B8" s="22" t="s">
        <v>15</v>
      </c>
      <c r="C8" s="6">
        <v>1200</v>
      </c>
      <c r="D8" s="6">
        <v>1200</v>
      </c>
      <c r="E8" s="6"/>
      <c r="F8" s="7"/>
      <c r="G8" s="2"/>
      <c r="H8" s="2"/>
      <c r="I8" s="33">
        <v>5</v>
      </c>
      <c r="J8" s="24" t="s">
        <v>16</v>
      </c>
      <c r="K8" s="42">
        <v>1000</v>
      </c>
      <c r="L8" s="53"/>
    </row>
    <row r="9" spans="1:14" ht="45" customHeight="1" thickBot="1" x14ac:dyDescent="0.3">
      <c r="A9" s="26">
        <v>5</v>
      </c>
      <c r="B9" s="28" t="s">
        <v>34</v>
      </c>
      <c r="C9" s="6"/>
      <c r="D9" s="6"/>
      <c r="E9" s="6">
        <v>200</v>
      </c>
      <c r="F9" s="7">
        <v>100</v>
      </c>
      <c r="G9" s="2"/>
      <c r="H9" s="2"/>
      <c r="I9" s="33">
        <v>6</v>
      </c>
      <c r="J9" s="23" t="s">
        <v>13</v>
      </c>
      <c r="K9" s="42">
        <v>2500</v>
      </c>
      <c r="L9" s="53"/>
    </row>
    <row r="10" spans="1:14" ht="15.75" thickBot="1" x14ac:dyDescent="0.3">
      <c r="A10" s="8"/>
      <c r="B10" s="9" t="s">
        <v>5</v>
      </c>
      <c r="C10" s="9">
        <f>SUM(C5:C9)</f>
        <v>8400</v>
      </c>
      <c r="D10" s="9">
        <f t="shared" ref="D10:F10" si="0">SUM(D5:D9)</f>
        <v>4400</v>
      </c>
      <c r="E10" s="9">
        <f t="shared" si="0"/>
        <v>1900</v>
      </c>
      <c r="F10" s="10">
        <f t="shared" si="0"/>
        <v>100</v>
      </c>
      <c r="G10" s="2"/>
      <c r="H10" s="2"/>
      <c r="I10" s="34">
        <v>7</v>
      </c>
      <c r="J10" s="27" t="s">
        <v>17</v>
      </c>
      <c r="K10" s="43">
        <v>1000</v>
      </c>
      <c r="L10" s="53"/>
    </row>
    <row r="11" spans="1:14" ht="15.75" thickBot="1" x14ac:dyDescent="0.3">
      <c r="A11" s="11"/>
      <c r="B11" s="15" t="s">
        <v>8</v>
      </c>
      <c r="C11" s="16">
        <f>SUM(C10:F10)</f>
        <v>14800</v>
      </c>
      <c r="D11" s="2"/>
      <c r="E11" s="2"/>
      <c r="F11" s="2"/>
      <c r="G11" s="2"/>
      <c r="H11" s="2"/>
      <c r="I11" s="19"/>
      <c r="J11" s="20" t="s">
        <v>8</v>
      </c>
      <c r="K11" s="44">
        <f>SUM(K4:K10)</f>
        <v>14000</v>
      </c>
      <c r="L11" s="53"/>
    </row>
    <row r="12" spans="1:14" ht="24.75" customHeight="1" thickBot="1" x14ac:dyDescent="0.3">
      <c r="A12" s="52"/>
      <c r="B12" s="2"/>
      <c r="C12" s="2"/>
      <c r="D12" s="2"/>
      <c r="E12" s="31" t="s">
        <v>20</v>
      </c>
      <c r="F12" s="32">
        <f>C11-K11</f>
        <v>800</v>
      </c>
      <c r="G12" s="2"/>
      <c r="H12" s="2"/>
      <c r="I12" s="2"/>
      <c r="J12" s="2"/>
      <c r="K12" s="2"/>
      <c r="L12" s="53"/>
    </row>
    <row r="13" spans="1:14" ht="24.75" customHeight="1" x14ac:dyDescent="0.25">
      <c r="A13" s="52"/>
      <c r="B13" s="2"/>
      <c r="C13" s="2"/>
      <c r="D13" s="2"/>
      <c r="E13" s="2"/>
      <c r="F13" s="2"/>
      <c r="G13" s="2"/>
      <c r="H13" s="2"/>
      <c r="I13" s="2"/>
      <c r="J13" s="2"/>
      <c r="K13" s="2"/>
      <c r="L13" s="53"/>
    </row>
    <row r="14" spans="1:14" ht="24.75" customHeight="1" thickBot="1" x14ac:dyDescent="0.4">
      <c r="A14" s="52"/>
      <c r="B14" s="61" t="s">
        <v>32</v>
      </c>
      <c r="C14" s="2"/>
      <c r="D14" s="2"/>
      <c r="E14" s="2"/>
      <c r="F14" s="2"/>
      <c r="G14" s="2"/>
      <c r="H14" s="2"/>
      <c r="I14" s="2"/>
      <c r="J14" s="2"/>
      <c r="K14" s="2"/>
      <c r="L14" s="53"/>
    </row>
    <row r="15" spans="1:14" ht="24.75" customHeight="1" thickBot="1" x14ac:dyDescent="0.3">
      <c r="A15" s="52"/>
      <c r="B15" s="45" t="s">
        <v>28</v>
      </c>
      <c r="C15" s="46"/>
      <c r="D15" s="46"/>
      <c r="E15" s="46">
        <v>2027</v>
      </c>
      <c r="F15" s="47" t="s">
        <v>29</v>
      </c>
      <c r="G15" s="2"/>
      <c r="H15" s="2"/>
      <c r="I15" s="2"/>
      <c r="J15" s="2"/>
      <c r="K15" s="2"/>
      <c r="L15" s="53"/>
    </row>
    <row r="16" spans="1:14" ht="24.75" customHeight="1" thickBot="1" x14ac:dyDescent="0.3">
      <c r="A16" s="52"/>
      <c r="B16" s="48" t="s">
        <v>30</v>
      </c>
      <c r="C16" s="49"/>
      <c r="D16" s="49"/>
      <c r="E16" s="49">
        <f>Загальне_дохід/4</f>
        <v>3700</v>
      </c>
      <c r="F16" s="50" t="s">
        <v>29</v>
      </c>
      <c r="G16" s="51">
        <f>E16/E15</f>
        <v>1.8253576714356192</v>
      </c>
      <c r="H16" s="2"/>
      <c r="I16" s="2"/>
      <c r="J16" s="2"/>
      <c r="K16" s="2"/>
      <c r="L16" s="53"/>
    </row>
    <row r="17" spans="1:12" ht="24.75" customHeight="1" x14ac:dyDescent="0.25">
      <c r="A17" s="52"/>
      <c r="B17" s="2"/>
      <c r="C17" s="2"/>
      <c r="D17" s="2"/>
      <c r="E17" s="2"/>
      <c r="F17" s="2"/>
      <c r="G17" s="2"/>
      <c r="H17" s="2"/>
      <c r="I17" s="2"/>
      <c r="J17" s="2"/>
      <c r="K17" s="2"/>
      <c r="L17" s="53"/>
    </row>
    <row r="18" spans="1:12" ht="24.75" customHeight="1" thickBot="1" x14ac:dyDescent="0.4">
      <c r="A18" s="52"/>
      <c r="B18" s="62" t="s">
        <v>33</v>
      </c>
      <c r="C18" s="2"/>
      <c r="D18" s="2"/>
      <c r="E18" s="2"/>
      <c r="F18" s="2"/>
      <c r="G18" s="2"/>
      <c r="H18" s="2"/>
      <c r="I18" s="2"/>
      <c r="J18" s="2"/>
      <c r="K18" s="2"/>
      <c r="L18" s="53"/>
    </row>
    <row r="19" spans="1:12" ht="30.75" customHeight="1" thickBot="1" x14ac:dyDescent="0.3">
      <c r="A19" s="69" t="s">
        <v>31</v>
      </c>
      <c r="B19" s="70"/>
      <c r="C19" s="70"/>
      <c r="D19" s="70"/>
      <c r="E19" s="70"/>
      <c r="F19" s="70"/>
      <c r="G19" s="70"/>
      <c r="H19" s="70"/>
      <c r="I19" s="71"/>
      <c r="J19" s="2"/>
      <c r="K19" s="2"/>
      <c r="L19" s="53"/>
    </row>
    <row r="20" spans="1:12" s="1" customFormat="1" ht="36" customHeight="1" thickBot="1" x14ac:dyDescent="0.3">
      <c r="A20" s="38"/>
      <c r="B20" s="39"/>
      <c r="C20" s="40" t="s">
        <v>19</v>
      </c>
      <c r="D20" s="40" t="s">
        <v>21</v>
      </c>
      <c r="E20" s="39" t="s">
        <v>22</v>
      </c>
      <c r="F20" s="39" t="s">
        <v>23</v>
      </c>
      <c r="G20" s="72" t="s">
        <v>24</v>
      </c>
      <c r="H20" s="73"/>
      <c r="I20" s="74"/>
      <c r="J20" s="56"/>
      <c r="K20" s="56"/>
      <c r="L20" s="57"/>
    </row>
    <row r="21" spans="1:12" ht="30" x14ac:dyDescent="0.25">
      <c r="A21" s="35">
        <v>1</v>
      </c>
      <c r="B21" s="36" t="s">
        <v>27</v>
      </c>
      <c r="C21" s="37">
        <v>10200</v>
      </c>
      <c r="D21" s="37">
        <f>C21/F12</f>
        <v>12.75</v>
      </c>
      <c r="E21" s="37"/>
      <c r="F21" s="37"/>
      <c r="G21" s="75"/>
      <c r="H21" s="76"/>
      <c r="I21" s="77"/>
      <c r="J21" s="2"/>
      <c r="K21" s="2"/>
      <c r="L21" s="53"/>
    </row>
    <row r="22" spans="1:12" ht="30.75" thickBot="1" x14ac:dyDescent="0.3">
      <c r="A22" s="5">
        <v>2</v>
      </c>
      <c r="B22" s="30" t="s">
        <v>18</v>
      </c>
      <c r="C22" s="29">
        <v>8400</v>
      </c>
      <c r="D22" s="29">
        <f>C22/F12</f>
        <v>10.5</v>
      </c>
      <c r="E22" s="29"/>
      <c r="F22" s="29"/>
      <c r="G22" s="66"/>
      <c r="H22" s="67"/>
      <c r="I22" s="68"/>
      <c r="J22" s="2"/>
      <c r="K22" s="2"/>
      <c r="L22" s="53"/>
    </row>
    <row r="23" spans="1:12" ht="15.75" thickBot="1" x14ac:dyDescent="0.3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60"/>
    </row>
  </sheetData>
  <mergeCells count="7">
    <mergeCell ref="A1:L1"/>
    <mergeCell ref="G22:I22"/>
    <mergeCell ref="A19:I19"/>
    <mergeCell ref="G20:I20"/>
    <mergeCell ref="G21:I21"/>
    <mergeCell ref="A3:F3"/>
    <mergeCell ref="I3:K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Лист1</vt:lpstr>
      <vt:lpstr>Загальне_витрати</vt:lpstr>
      <vt:lpstr>Загальне_дохід</vt:lpstr>
      <vt:lpstr>Різниця</vt:lpstr>
    </vt:vector>
  </TitlesOfParts>
  <Company>Image&amp;Matros ®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Вчитель</cp:lastModifiedBy>
  <dcterms:created xsi:type="dcterms:W3CDTF">2020-06-06T18:11:16Z</dcterms:created>
  <dcterms:modified xsi:type="dcterms:W3CDTF">2020-06-12T05:54:28Z</dcterms:modified>
</cp:coreProperties>
</file>